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mular\Interneteinstellung\"/>
    </mc:Choice>
  </mc:AlternateContent>
  <bookViews>
    <workbookView xWindow="0" yWindow="0" windowWidth="25200" windowHeight="1183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J8" i="1" l="1"/>
  <c r="J22" i="1" l="1"/>
  <c r="L22" i="1" s="1"/>
  <c r="J12" i="1"/>
  <c r="L12" i="1" s="1"/>
  <c r="L8" i="1"/>
  <c r="J16" i="1"/>
  <c r="L16" i="1" s="1"/>
  <c r="H18" i="1" l="1"/>
  <c r="H24" i="1" s="1"/>
</calcChain>
</file>

<file path=xl/sharedStrings.xml><?xml version="1.0" encoding="utf-8"?>
<sst xmlns="http://schemas.openxmlformats.org/spreadsheetml/2006/main" count="50" uniqueCount="36">
  <si>
    <t>Antragsteller</t>
  </si>
  <si>
    <t>Vergütung</t>
  </si>
  <si>
    <t xml:space="preserve">Punkte </t>
  </si>
  <si>
    <t>Ergebnis</t>
  </si>
  <si>
    <t>x</t>
  </si>
  <si>
    <t>Richtlinie zur Förderung der Forschungs- und Entwicklungsintensität in Thüringer Unternehmen und Forschungseinrichtungen - Gewinnung von Personal für Forschung und Entwicklung (FuE), Gestaltung, Durchsetzung, Vermarktung von Innovationen und Vernetzung zu Innovationsketten - aus Mitteln des Europäischen Sozialfonds und des Freistaates Thüringen (FuE-Personal Richtlinie)</t>
  </si>
  <si>
    <t>Bewertung von Anträgen zur Förderung von Innovativem Personal</t>
  </si>
  <si>
    <t xml:space="preserve">reine Unternehmens-tätigkeit </t>
  </si>
  <si>
    <t>Innovation</t>
  </si>
  <si>
    <t xml:space="preserve">Faktor </t>
  </si>
  <si>
    <t>eigene FuE/Design</t>
  </si>
  <si>
    <t>0 Punkte</t>
  </si>
  <si>
    <t xml:space="preserve">Weiterentwicklung und Vermarktung eigener FuE/Design </t>
  </si>
  <si>
    <t>Vermarktung zugekaufter FuE/ Design</t>
  </si>
  <si>
    <t>1 Punkt</t>
  </si>
  <si>
    <t>2 Punkte</t>
  </si>
  <si>
    <t>3 Punkte</t>
  </si>
  <si>
    <t xml:space="preserve">bisher keine bewilligten Projekte      </t>
  </si>
  <si>
    <t xml:space="preserve"> Innovationsgrad</t>
  </si>
  <si>
    <t xml:space="preserve"> Mehrfachförderung in dieser Richtlinie</t>
  </si>
  <si>
    <t xml:space="preserve"> Unternehmensgröße</t>
  </si>
  <si>
    <t xml:space="preserve">mittleres Unternehmen                    </t>
  </si>
  <si>
    <t xml:space="preserve">kleines Unternehmen </t>
  </si>
  <si>
    <t xml:space="preserve">Kleinstunternehmen </t>
  </si>
  <si>
    <t>Mindestpunktzahl</t>
  </si>
  <si>
    <t>erforderlich</t>
  </si>
  <si>
    <t>erreicht</t>
  </si>
  <si>
    <t>gesamt</t>
  </si>
  <si>
    <t>&lt; 3.000</t>
  </si>
  <si>
    <t xml:space="preserve">&gt;= 3.000 </t>
  </si>
  <si>
    <t>&gt;= 3500</t>
  </si>
  <si>
    <t xml:space="preserve">&gt; 4.000 </t>
  </si>
  <si>
    <t xml:space="preserve">Anzahl bisher bewilligte Projekte             &gt;= 5 </t>
  </si>
  <si>
    <t xml:space="preserve">Anzahl bisher bewilligte Projekte                       &gt;= 1 </t>
  </si>
  <si>
    <t xml:space="preserve">Anzahl bisher                bewilligte Projekte                               &gt;= 3 </t>
  </si>
  <si>
    <r>
      <t xml:space="preserve">monatliches Gehalt in € </t>
    </r>
    <r>
      <rPr>
        <sz val="8"/>
        <rFont val="Arial"/>
        <family val="2"/>
      </rPr>
      <t xml:space="preserve">(lstpf. Brutto </t>
    </r>
    <r>
      <rPr>
        <b/>
        <sz val="8"/>
        <rFont val="Arial"/>
        <family val="2"/>
      </rPr>
      <t>inkl.</t>
    </r>
    <r>
      <rPr>
        <sz val="8"/>
        <rFont val="Arial"/>
        <family val="2"/>
      </rPr>
      <t xml:space="preserve"> 20,175 % AG-Anteil)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</si>
</sst>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theme="0"/>
      </top>
      <bottom style="hair">
        <color indexed="64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theme="0"/>
      </top>
      <bottom style="hair">
        <color indexed="64"/>
      </bottom>
      <diagonal/>
    </border>
    <border>
      <left style="thin">
        <color theme="0"/>
      </left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/>
    <xf numFmtId="0" fontId="0" fillId="0" borderId="0" xfId="0" applyFill="1" applyBorder="1"/>
    <xf numFmtId="0" fontId="6" fillId="4" borderId="11" xfId="0" applyFont="1" applyFill="1" applyBorder="1" applyProtection="1"/>
    <xf numFmtId="0" fontId="5" fillId="4" borderId="12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/>
    </xf>
    <xf numFmtId="0" fontId="0" fillId="0" borderId="6" xfId="0" applyBorder="1"/>
    <xf numFmtId="0" fontId="3" fillId="2" borderId="8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5" fillId="4" borderId="25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 vertical="center"/>
    </xf>
    <xf numFmtId="0" fontId="10" fillId="2" borderId="28" xfId="0" applyFont="1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5" fillId="4" borderId="25" xfId="0" applyFont="1" applyFill="1" applyBorder="1" applyAlignment="1" applyProtection="1">
      <alignment horizontal="center" vertical="top"/>
    </xf>
    <xf numFmtId="0" fontId="5" fillId="4" borderId="2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wrapText="1"/>
    </xf>
    <xf numFmtId="0" fontId="4" fillId="4" borderId="0" xfId="0" applyFont="1" applyFill="1" applyAlignment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left" vertical="center"/>
    </xf>
    <xf numFmtId="0" fontId="0" fillId="0" borderId="11" xfId="0" applyBorder="1"/>
    <xf numFmtId="0" fontId="7" fillId="2" borderId="4" xfId="0" applyFont="1" applyFill="1" applyBorder="1" applyAlignment="1" applyProtection="1">
      <alignment horizontal="left" wrapText="1"/>
    </xf>
    <xf numFmtId="0" fontId="7" fillId="0" borderId="5" xfId="0" applyFont="1" applyBorder="1"/>
    <xf numFmtId="0" fontId="7" fillId="0" borderId="14" xfId="0" applyFont="1" applyBorder="1"/>
    <xf numFmtId="0" fontId="7" fillId="2" borderId="6" xfId="0" applyFont="1" applyFill="1" applyBorder="1" applyAlignment="1" applyProtection="1">
      <alignment horizontal="left"/>
    </xf>
    <xf numFmtId="0" fontId="7" fillId="0" borderId="7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2" borderId="8" xfId="0" applyFont="1" applyFill="1" applyBorder="1" applyAlignment="1" applyProtection="1">
      <alignment horizontal="left"/>
    </xf>
    <xf numFmtId="0" fontId="7" fillId="0" borderId="9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2" borderId="8" xfId="0" applyFill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Standard" xfId="0" builtinId="0"/>
  </cellStyles>
  <dxfs count="1"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16204</xdr:rowOff>
    </xdr:from>
    <xdr:to>
      <xdr:col>11</xdr:col>
      <xdr:colOff>533400</xdr:colOff>
      <xdr:row>0</xdr:row>
      <xdr:rowOff>868613</xdr:rowOff>
    </xdr:to>
    <xdr:pic>
      <xdr:nvPicPr>
        <xdr:cNvPr id="5" name="Grafik 4" descr="esf-eu-tab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89267" y="16204"/>
          <a:ext cx="4337926" cy="852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3"/>
  <sheetViews>
    <sheetView tabSelected="1" zoomScale="136" zoomScaleNormal="136" workbookViewId="0">
      <selection activeCell="B8" sqref="B8"/>
    </sheetView>
  </sheetViews>
  <sheetFormatPr baseColWidth="10" defaultRowHeight="15" x14ac:dyDescent="0.2"/>
  <cols>
    <col min="1" max="1" width="13.88671875" customWidth="1"/>
    <col min="2" max="2" width="11.21875" customWidth="1"/>
    <col min="3" max="3" width="5.77734375" hidden="1" customWidth="1"/>
    <col min="4" max="4" width="12.33203125" customWidth="1"/>
    <col min="5" max="5" width="3.6640625" hidden="1" customWidth="1"/>
    <col min="6" max="6" width="12" customWidth="1"/>
    <col min="7" max="7" width="4.21875" hidden="1" customWidth="1"/>
    <col min="8" max="8" width="11.88671875" customWidth="1"/>
    <col min="9" max="9" width="0.109375" hidden="1" customWidth="1"/>
    <col min="10" max="10" width="6.21875" customWidth="1"/>
    <col min="11" max="11" width="7.44140625" customWidth="1"/>
    <col min="12" max="12" width="8" customWidth="1"/>
    <col min="13" max="13" width="8" hidden="1" customWidth="1"/>
    <col min="14" max="46" width="11.5546875" style="44"/>
  </cols>
  <sheetData>
    <row r="1" spans="1:46" ht="72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46" ht="96" customHeight="1" x14ac:dyDescent="0.2">
      <c r="A2" s="47" t="s">
        <v>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N2" s="45"/>
    </row>
    <row r="3" spans="1:46" ht="5.25" customHeight="1" x14ac:dyDescent="0.2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46" ht="37.5" customHeight="1" x14ac:dyDescent="0.2">
      <c r="A4" s="51" t="s">
        <v>6</v>
      </c>
      <c r="B4" s="52"/>
      <c r="C4" s="52"/>
      <c r="D4" s="52"/>
      <c r="E4" s="52"/>
      <c r="F4" s="52"/>
      <c r="G4" s="52"/>
      <c r="H4" s="52"/>
      <c r="I4" s="6"/>
      <c r="J4" s="7" t="s">
        <v>2</v>
      </c>
      <c r="K4" s="8" t="s">
        <v>9</v>
      </c>
      <c r="L4" s="9" t="s">
        <v>3</v>
      </c>
      <c r="M4" s="1" t="s">
        <v>4</v>
      </c>
    </row>
    <row r="5" spans="1:46" ht="21" customHeight="1" x14ac:dyDescent="0.2">
      <c r="A5" s="48" t="s">
        <v>8</v>
      </c>
      <c r="B5" s="53" t="s">
        <v>18</v>
      </c>
      <c r="C5" s="54"/>
      <c r="D5" s="54"/>
      <c r="E5" s="54"/>
      <c r="F5" s="54"/>
      <c r="G5" s="54"/>
      <c r="H5" s="54"/>
      <c r="I5" s="54"/>
      <c r="J5" s="54"/>
      <c r="K5" s="54"/>
      <c r="L5" s="55"/>
      <c r="M5" s="1"/>
    </row>
    <row r="6" spans="1:46" s="3" customFormat="1" ht="60" customHeight="1" x14ac:dyDescent="0.2">
      <c r="A6" s="49"/>
      <c r="B6" s="20" t="s">
        <v>7</v>
      </c>
      <c r="C6" s="20"/>
      <c r="D6" s="20" t="s">
        <v>13</v>
      </c>
      <c r="E6" s="20"/>
      <c r="F6" s="20" t="s">
        <v>12</v>
      </c>
      <c r="G6" s="20"/>
      <c r="H6" s="20" t="s">
        <v>10</v>
      </c>
      <c r="I6" s="12"/>
      <c r="J6" s="71"/>
      <c r="K6" s="72"/>
      <c r="L6" s="73"/>
      <c r="M6" s="2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</row>
    <row r="7" spans="1:46" x14ac:dyDescent="0.2">
      <c r="A7" s="49"/>
      <c r="B7" s="21" t="s">
        <v>11</v>
      </c>
      <c r="C7" s="21">
        <v>0</v>
      </c>
      <c r="D7" s="21" t="s">
        <v>14</v>
      </c>
      <c r="E7" s="21">
        <v>1</v>
      </c>
      <c r="F7" s="21" t="s">
        <v>15</v>
      </c>
      <c r="G7" s="21">
        <v>2</v>
      </c>
      <c r="H7" s="21" t="s">
        <v>16</v>
      </c>
      <c r="I7" s="43">
        <v>3</v>
      </c>
      <c r="J7" s="74"/>
      <c r="K7" s="74"/>
      <c r="L7" s="74"/>
      <c r="M7" s="1"/>
    </row>
    <row r="8" spans="1:46" ht="41.25" customHeight="1" x14ac:dyDescent="0.2">
      <c r="A8" s="50"/>
      <c r="B8" s="13"/>
      <c r="C8" s="13"/>
      <c r="D8" s="13"/>
      <c r="E8" s="13"/>
      <c r="F8" s="13"/>
      <c r="G8" s="13"/>
      <c r="H8" s="13"/>
      <c r="I8" s="14"/>
      <c r="J8" s="15" t="str">
        <f>IF(B8=$M$4,C7,IF(D8=$M$4,E7,IF(F8=$M$4,G7,IF(H8=$M$4,I7,"keine"))))</f>
        <v>keine</v>
      </c>
      <c r="K8" s="16">
        <v>5</v>
      </c>
      <c r="L8" s="17">
        <f>IF(J8="keine",0,J8*K8)</f>
        <v>0</v>
      </c>
      <c r="M8" s="1"/>
    </row>
    <row r="9" spans="1:46" ht="21" customHeight="1" x14ac:dyDescent="0.2">
      <c r="A9" s="48" t="s">
        <v>0</v>
      </c>
      <c r="B9" s="56" t="s">
        <v>19</v>
      </c>
      <c r="C9" s="57"/>
      <c r="D9" s="57"/>
      <c r="E9" s="57"/>
      <c r="F9" s="57"/>
      <c r="G9" s="57"/>
      <c r="H9" s="57"/>
      <c r="I9" s="57"/>
      <c r="J9" s="57"/>
      <c r="K9" s="57"/>
      <c r="L9" s="58"/>
      <c r="M9" s="1"/>
    </row>
    <row r="10" spans="1:46" ht="60.75" customHeight="1" x14ac:dyDescent="0.2">
      <c r="A10" s="49"/>
      <c r="B10" s="20" t="s">
        <v>32</v>
      </c>
      <c r="C10" s="21">
        <v>0</v>
      </c>
      <c r="D10" s="20" t="s">
        <v>34</v>
      </c>
      <c r="E10" s="20">
        <v>1</v>
      </c>
      <c r="F10" s="20" t="s">
        <v>33</v>
      </c>
      <c r="G10" s="20">
        <v>2</v>
      </c>
      <c r="H10" s="20" t="s">
        <v>17</v>
      </c>
      <c r="I10" s="22">
        <v>3</v>
      </c>
      <c r="J10" s="68"/>
      <c r="K10" s="69"/>
      <c r="L10" s="70"/>
      <c r="M10" s="1"/>
    </row>
    <row r="11" spans="1:46" x14ac:dyDescent="0.2">
      <c r="A11" s="49"/>
      <c r="B11" s="21" t="s">
        <v>11</v>
      </c>
      <c r="C11" s="21"/>
      <c r="D11" s="21" t="s">
        <v>14</v>
      </c>
      <c r="E11" s="21"/>
      <c r="F11" s="21" t="s">
        <v>15</v>
      </c>
      <c r="G11" s="21"/>
      <c r="H11" s="21" t="s">
        <v>16</v>
      </c>
      <c r="I11" s="16"/>
      <c r="J11" s="74"/>
      <c r="K11" s="74"/>
      <c r="L11" s="74"/>
      <c r="M11" s="1"/>
    </row>
    <row r="12" spans="1:46" ht="41.25" customHeight="1" x14ac:dyDescent="0.2">
      <c r="A12" s="49"/>
      <c r="B12" s="13"/>
      <c r="C12" s="13"/>
      <c r="D12" s="13"/>
      <c r="E12" s="13"/>
      <c r="F12" s="13"/>
      <c r="G12" s="13"/>
      <c r="H12" s="13"/>
      <c r="I12" s="14"/>
      <c r="J12" s="15" t="str">
        <f>IF(B12=$M$4,C10,IF(D12=$M$4,E10,IF(F12=$M$4,G10,IF(H12=$M$4,I10,"keine"))))</f>
        <v>keine</v>
      </c>
      <c r="K12" s="16">
        <v>3</v>
      </c>
      <c r="L12" s="17">
        <f>IF(J12="keine",0,J12*K12)</f>
        <v>0</v>
      </c>
      <c r="M12" s="1"/>
    </row>
    <row r="13" spans="1:46" ht="18" customHeight="1" x14ac:dyDescent="0.2">
      <c r="A13" s="49"/>
      <c r="B13" s="59" t="s">
        <v>20</v>
      </c>
      <c r="C13" s="60"/>
      <c r="D13" s="60"/>
      <c r="E13" s="60"/>
      <c r="F13" s="60"/>
      <c r="G13" s="60"/>
      <c r="H13" s="60"/>
      <c r="I13" s="60"/>
      <c r="J13" s="60"/>
      <c r="K13" s="60"/>
      <c r="L13" s="61"/>
      <c r="M13" s="1"/>
    </row>
    <row r="14" spans="1:46" ht="39" customHeight="1" x14ac:dyDescent="0.2">
      <c r="A14" s="49"/>
      <c r="B14" s="20" t="s">
        <v>21</v>
      </c>
      <c r="C14" s="20">
        <v>1</v>
      </c>
      <c r="D14" s="20" t="s">
        <v>22</v>
      </c>
      <c r="E14" s="20">
        <v>2</v>
      </c>
      <c r="F14" s="20" t="s">
        <v>23</v>
      </c>
      <c r="G14" s="20">
        <v>3</v>
      </c>
      <c r="H14" s="23"/>
      <c r="I14" s="24"/>
      <c r="J14" s="65"/>
      <c r="K14" s="66"/>
      <c r="L14" s="67"/>
      <c r="M14" s="1"/>
    </row>
    <row r="15" spans="1:46" x14ac:dyDescent="0.2">
      <c r="A15" s="49"/>
      <c r="B15" s="21" t="s">
        <v>14</v>
      </c>
      <c r="C15" s="21"/>
      <c r="D15" s="21" t="s">
        <v>15</v>
      </c>
      <c r="E15" s="21"/>
      <c r="F15" s="21" t="s">
        <v>16</v>
      </c>
      <c r="G15" s="21"/>
      <c r="H15" s="21"/>
      <c r="I15" s="16"/>
      <c r="J15" s="74"/>
      <c r="K15" s="74"/>
      <c r="L15" s="74"/>
      <c r="M15" s="1"/>
    </row>
    <row r="16" spans="1:46" ht="42" customHeight="1" x14ac:dyDescent="0.2">
      <c r="A16" s="49"/>
      <c r="B16" s="25"/>
      <c r="C16" s="25"/>
      <c r="D16" s="25"/>
      <c r="E16" s="25"/>
      <c r="F16" s="25"/>
      <c r="G16" s="25"/>
      <c r="H16" s="28"/>
      <c r="I16" s="26"/>
      <c r="J16" s="27" t="str">
        <f>IF(B16=$M$4,C14,IF(D16=$M$4,E14,IF(F16=$M$4,G14,"keine")))</f>
        <v>keine</v>
      </c>
      <c r="K16" s="28">
        <v>3</v>
      </c>
      <c r="L16" s="27">
        <f>IF(J16="keine",0,J16*K16)</f>
        <v>0</v>
      </c>
      <c r="M16" s="1"/>
    </row>
    <row r="17" spans="1:13" ht="16.5" customHeight="1" x14ac:dyDescent="0.2">
      <c r="A17" s="42" t="s">
        <v>24</v>
      </c>
      <c r="B17" s="29"/>
      <c r="C17" s="29"/>
      <c r="D17" s="29"/>
      <c r="E17" s="30"/>
      <c r="F17" s="37" t="s">
        <v>25</v>
      </c>
      <c r="G17" s="37"/>
      <c r="H17" s="37" t="s">
        <v>26</v>
      </c>
      <c r="I17" s="30"/>
      <c r="J17" s="30"/>
      <c r="K17" s="30"/>
      <c r="L17" s="31"/>
      <c r="M17" s="1"/>
    </row>
    <row r="18" spans="1:13" ht="19.5" customHeight="1" x14ac:dyDescent="0.2">
      <c r="A18" s="32"/>
      <c r="B18" s="33"/>
      <c r="C18" s="33"/>
      <c r="D18" s="34"/>
      <c r="E18" s="35"/>
      <c r="F18" s="38">
        <v>16</v>
      </c>
      <c r="G18" s="38"/>
      <c r="H18" s="38">
        <f>L8+L12+L16</f>
        <v>0</v>
      </c>
      <c r="I18" s="36"/>
      <c r="J18" s="75"/>
      <c r="K18" s="75"/>
      <c r="L18" s="75"/>
      <c r="M18" s="1"/>
    </row>
    <row r="19" spans="1:13" x14ac:dyDescent="0.2">
      <c r="A19" s="49" t="s">
        <v>1</v>
      </c>
      <c r="B19" s="56" t="s">
        <v>35</v>
      </c>
      <c r="C19" s="57"/>
      <c r="D19" s="57"/>
      <c r="E19" s="57"/>
      <c r="F19" s="57"/>
      <c r="G19" s="57"/>
      <c r="H19" s="57"/>
      <c r="I19" s="57"/>
      <c r="J19" s="57"/>
      <c r="K19" s="57"/>
      <c r="L19" s="58"/>
      <c r="M19" s="1"/>
    </row>
    <row r="20" spans="1:13" ht="29.25" customHeight="1" x14ac:dyDescent="0.2">
      <c r="A20" s="49"/>
      <c r="B20" s="20" t="s">
        <v>28</v>
      </c>
      <c r="C20" s="20">
        <v>0</v>
      </c>
      <c r="D20" s="20" t="s">
        <v>29</v>
      </c>
      <c r="E20" s="20">
        <v>1</v>
      </c>
      <c r="F20" s="20" t="s">
        <v>30</v>
      </c>
      <c r="G20" s="20">
        <v>2</v>
      </c>
      <c r="H20" s="20" t="s">
        <v>31</v>
      </c>
      <c r="I20" s="11">
        <v>3</v>
      </c>
      <c r="J20" s="62"/>
      <c r="K20" s="63"/>
      <c r="L20" s="64"/>
      <c r="M20" s="1"/>
    </row>
    <row r="21" spans="1:13" x14ac:dyDescent="0.2">
      <c r="A21" s="49"/>
      <c r="B21" s="21" t="s">
        <v>11</v>
      </c>
      <c r="C21" s="21"/>
      <c r="D21" s="21" t="s">
        <v>14</v>
      </c>
      <c r="E21" s="21"/>
      <c r="F21" s="21" t="s">
        <v>15</v>
      </c>
      <c r="G21" s="21"/>
      <c r="H21" s="21" t="s">
        <v>16</v>
      </c>
      <c r="I21" s="16"/>
      <c r="J21" s="74"/>
      <c r="K21" s="74"/>
      <c r="L21" s="74"/>
      <c r="M21" s="1"/>
    </row>
    <row r="22" spans="1:13" ht="39" customHeight="1" x14ac:dyDescent="0.2">
      <c r="A22" s="50"/>
      <c r="B22" s="13"/>
      <c r="C22" s="13"/>
      <c r="D22" s="13"/>
      <c r="E22" s="13"/>
      <c r="F22" s="13"/>
      <c r="G22" s="13"/>
      <c r="H22" s="13"/>
      <c r="I22" s="18"/>
      <c r="J22" s="17" t="str">
        <f>IF(B22=$M$4,C20,IF(D22=$M$4,E20,IF(F22=$M$4,G20,IF(H22=$M$4,I20,"keine"))))</f>
        <v>keine</v>
      </c>
      <c r="K22" s="16">
        <v>2</v>
      </c>
      <c r="L22" s="17">
        <f>IF(J22="keine",0,J22*K22)</f>
        <v>0</v>
      </c>
      <c r="M22" s="1"/>
    </row>
    <row r="23" spans="1:13" ht="21" customHeight="1" x14ac:dyDescent="0.2">
      <c r="A23" s="42" t="s">
        <v>24</v>
      </c>
      <c r="B23" s="29"/>
      <c r="C23" s="29"/>
      <c r="D23" s="29"/>
      <c r="E23" s="30"/>
      <c r="F23" s="37" t="s">
        <v>25</v>
      </c>
      <c r="G23" s="37"/>
      <c r="H23" s="37" t="s">
        <v>26</v>
      </c>
      <c r="I23" s="19"/>
      <c r="J23" s="19"/>
      <c r="K23" s="19"/>
      <c r="L23" s="76"/>
      <c r="M23" s="1"/>
    </row>
    <row r="24" spans="1:13" ht="19.5" customHeight="1" x14ac:dyDescent="0.2">
      <c r="A24" s="41" t="s">
        <v>27</v>
      </c>
      <c r="B24" s="33"/>
      <c r="C24" s="33"/>
      <c r="D24" s="34"/>
      <c r="E24" s="35"/>
      <c r="F24" s="38">
        <v>18</v>
      </c>
      <c r="G24" s="38"/>
      <c r="H24" s="38">
        <f>H18+L22</f>
        <v>0</v>
      </c>
      <c r="I24" s="36"/>
      <c r="J24" s="39"/>
      <c r="K24" s="40"/>
      <c r="L24" s="77"/>
      <c r="M24" s="1"/>
    </row>
    <row r="25" spans="1:13" s="44" customFormat="1" x14ac:dyDescent="0.2"/>
    <row r="26" spans="1:13" s="44" customFormat="1" x14ac:dyDescent="0.2"/>
    <row r="27" spans="1:13" s="44" customFormat="1" x14ac:dyDescent="0.2"/>
    <row r="28" spans="1:13" s="44" customFormat="1" x14ac:dyDescent="0.2"/>
    <row r="29" spans="1:13" s="44" customFormat="1" x14ac:dyDescent="0.2"/>
    <row r="30" spans="1:13" s="44" customFormat="1" x14ac:dyDescent="0.2"/>
    <row r="31" spans="1:13" s="44" customFormat="1" x14ac:dyDescent="0.2"/>
    <row r="32" spans="1:13" s="44" customFormat="1" x14ac:dyDescent="0.2"/>
    <row r="33" s="44" customFormat="1" x14ac:dyDescent="0.2"/>
    <row r="34" s="44" customFormat="1" x14ac:dyDescent="0.2"/>
    <row r="35" s="44" customFormat="1" x14ac:dyDescent="0.2"/>
    <row r="36" s="44" customFormat="1" x14ac:dyDescent="0.2"/>
    <row r="37" s="44" customFormat="1" x14ac:dyDescent="0.2"/>
    <row r="38" s="44" customFormat="1" x14ac:dyDescent="0.2"/>
    <row r="39" s="44" customFormat="1" x14ac:dyDescent="0.2"/>
    <row r="40" s="44" customFormat="1" x14ac:dyDescent="0.2"/>
    <row r="41" s="44" customFormat="1" x14ac:dyDescent="0.2"/>
    <row r="42" s="44" customFormat="1" x14ac:dyDescent="0.2"/>
    <row r="43" s="44" customFormat="1" x14ac:dyDescent="0.2"/>
    <row r="44" s="44" customFormat="1" x14ac:dyDescent="0.2"/>
    <row r="45" s="44" customFormat="1" x14ac:dyDescent="0.2"/>
    <row r="46" s="44" customFormat="1" x14ac:dyDescent="0.2"/>
    <row r="47" s="44" customFormat="1" x14ac:dyDescent="0.2"/>
    <row r="48" s="44" customFormat="1" x14ac:dyDescent="0.2"/>
    <row r="49" s="44" customFormat="1" x14ac:dyDescent="0.2"/>
    <row r="50" s="44" customFormat="1" x14ac:dyDescent="0.2"/>
    <row r="51" s="44" customFormat="1" x14ac:dyDescent="0.2"/>
    <row r="52" s="44" customFormat="1" x14ac:dyDescent="0.2"/>
    <row r="53" s="44" customFormat="1" x14ac:dyDescent="0.2"/>
    <row r="54" s="44" customFormat="1" x14ac:dyDescent="0.2"/>
    <row r="55" s="44" customFormat="1" x14ac:dyDescent="0.2"/>
    <row r="56" s="44" customFormat="1" x14ac:dyDescent="0.2"/>
    <row r="57" s="44" customFormat="1" x14ac:dyDescent="0.2"/>
    <row r="58" s="44" customFormat="1" x14ac:dyDescent="0.2"/>
    <row r="59" s="44" customFormat="1" x14ac:dyDescent="0.2"/>
    <row r="60" s="44" customFormat="1" x14ac:dyDescent="0.2"/>
    <row r="61" s="44" customFormat="1" x14ac:dyDescent="0.2"/>
    <row r="62" s="44" customFormat="1" x14ac:dyDescent="0.2"/>
    <row r="63" s="44" customFormat="1" x14ac:dyDescent="0.2"/>
    <row r="64" s="44" customFormat="1" x14ac:dyDescent="0.2"/>
    <row r="65" s="44" customFormat="1" x14ac:dyDescent="0.2"/>
    <row r="66" s="44" customFormat="1" x14ac:dyDescent="0.2"/>
    <row r="67" s="44" customFormat="1" x14ac:dyDescent="0.2"/>
    <row r="68" s="44" customFormat="1" x14ac:dyDescent="0.2"/>
    <row r="69" s="44" customFormat="1" x14ac:dyDescent="0.2"/>
    <row r="70" s="44" customFormat="1" x14ac:dyDescent="0.2"/>
    <row r="71" s="44" customFormat="1" x14ac:dyDescent="0.2"/>
    <row r="72" s="44" customFormat="1" x14ac:dyDescent="0.2"/>
    <row r="73" s="44" customFormat="1" x14ac:dyDescent="0.2"/>
    <row r="74" s="44" customFormat="1" x14ac:dyDescent="0.2"/>
    <row r="75" s="44" customFormat="1" x14ac:dyDescent="0.2"/>
    <row r="76" s="44" customFormat="1" x14ac:dyDescent="0.2"/>
    <row r="77" s="44" customFormat="1" x14ac:dyDescent="0.2"/>
    <row r="78" s="44" customFormat="1" x14ac:dyDescent="0.2"/>
    <row r="79" s="44" customFormat="1" x14ac:dyDescent="0.2"/>
    <row r="80" s="44" customFormat="1" x14ac:dyDescent="0.2"/>
    <row r="81" s="44" customFormat="1" x14ac:dyDescent="0.2"/>
    <row r="82" s="44" customFormat="1" x14ac:dyDescent="0.2"/>
    <row r="83" s="44" customFormat="1" x14ac:dyDescent="0.2"/>
    <row r="84" s="44" customFormat="1" x14ac:dyDescent="0.2"/>
    <row r="85" s="44" customFormat="1" x14ac:dyDescent="0.2"/>
    <row r="86" s="44" customFormat="1" x14ac:dyDescent="0.2"/>
    <row r="87" s="44" customFormat="1" x14ac:dyDescent="0.2"/>
    <row r="88" s="44" customFormat="1" x14ac:dyDescent="0.2"/>
    <row r="89" s="44" customFormat="1" x14ac:dyDescent="0.2"/>
    <row r="90" s="44" customFormat="1" x14ac:dyDescent="0.2"/>
    <row r="91" s="44" customFormat="1" x14ac:dyDescent="0.2"/>
    <row r="92" s="44" customFormat="1" x14ac:dyDescent="0.2"/>
    <row r="93" s="44" customFormat="1" x14ac:dyDescent="0.2"/>
    <row r="94" s="44" customFormat="1" x14ac:dyDescent="0.2"/>
    <row r="95" s="44" customFormat="1" x14ac:dyDescent="0.2"/>
    <row r="96" s="44" customFormat="1" x14ac:dyDescent="0.2"/>
    <row r="97" s="44" customFormat="1" x14ac:dyDescent="0.2"/>
    <row r="98" s="44" customFormat="1" x14ac:dyDescent="0.2"/>
    <row r="99" s="44" customFormat="1" x14ac:dyDescent="0.2"/>
    <row r="100" s="44" customFormat="1" x14ac:dyDescent="0.2"/>
    <row r="101" s="44" customFormat="1" x14ac:dyDescent="0.2"/>
    <row r="102" s="44" customFormat="1" x14ac:dyDescent="0.2"/>
    <row r="103" s="44" customFormat="1" x14ac:dyDescent="0.2"/>
    <row r="104" s="44" customFormat="1" x14ac:dyDescent="0.2"/>
    <row r="105" s="44" customFormat="1" x14ac:dyDescent="0.2"/>
    <row r="106" s="44" customFormat="1" x14ac:dyDescent="0.2"/>
    <row r="107" s="44" customFormat="1" x14ac:dyDescent="0.2"/>
    <row r="108" s="44" customFormat="1" x14ac:dyDescent="0.2"/>
    <row r="109" s="44" customFormat="1" x14ac:dyDescent="0.2"/>
    <row r="110" s="44" customFormat="1" x14ac:dyDescent="0.2"/>
    <row r="111" s="44" customFormat="1" x14ac:dyDescent="0.2"/>
    <row r="112" s="44" customFormat="1" x14ac:dyDescent="0.2"/>
    <row r="113" s="44" customFormat="1" x14ac:dyDescent="0.2"/>
  </sheetData>
  <sheetProtection password="E1E8" sheet="1" objects="1" scenarios="1" selectLockedCells="1"/>
  <mergeCells count="19">
    <mergeCell ref="J18:L18"/>
    <mergeCell ref="J21:L21"/>
    <mergeCell ref="L23:L24"/>
    <mergeCell ref="A2:L2"/>
    <mergeCell ref="A5:A8"/>
    <mergeCell ref="A9:A16"/>
    <mergeCell ref="A19:A22"/>
    <mergeCell ref="A4:H4"/>
    <mergeCell ref="B5:L5"/>
    <mergeCell ref="B9:L9"/>
    <mergeCell ref="B13:L13"/>
    <mergeCell ref="B19:L19"/>
    <mergeCell ref="J20:L20"/>
    <mergeCell ref="J14:L14"/>
    <mergeCell ref="J10:L10"/>
    <mergeCell ref="J6:L6"/>
    <mergeCell ref="J7:L7"/>
    <mergeCell ref="J11:L11"/>
    <mergeCell ref="J15:L15"/>
  </mergeCells>
  <conditionalFormatting sqref="J12 J16 J22 J8">
    <cfRule type="containsText" dxfId="0" priority="1" stopIfTrue="1" operator="containsText" text="keine">
      <formula>NOT(ISERROR(SEARCH("keine",J8)))</formula>
    </cfRule>
  </conditionalFormatting>
  <pageMargins left="0.70866141732283472" right="0.70866141732283472" top="0.78740157480314965" bottom="0.78740157480314965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Gundula Nordmann</cp:lastModifiedBy>
  <cp:lastPrinted>2015-09-30T10:50:03Z</cp:lastPrinted>
  <dcterms:created xsi:type="dcterms:W3CDTF">2015-09-11T05:01:59Z</dcterms:created>
  <dcterms:modified xsi:type="dcterms:W3CDTF">2018-03-28T10:17:09Z</dcterms:modified>
</cp:coreProperties>
</file>